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<sst xmlns="http://schemas.openxmlformats.org/spreadsheetml/2006/main" count="189" uniqueCount="107">
  <si>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</si>
  <si>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</si>
  <si>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</si>
  <si>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</si>
  <si>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</si>
  <si>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</si>
  <si>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</si>
  <si>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</si>
  <si>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</si>
  <si>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</si>
  <si>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</si>
  <si>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</si>
  <si>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</si>
  <si>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</si>
  <si>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</si>
  <si>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</si>
  <si>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</si>
  <si>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</si>
  <si>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</si>
  <si>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</si>
  <si>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</si>
  <si>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</si>
  <si>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</si>
  <si>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</si>
  <si>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</si>
  <si>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</si>
  <si>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</si>
  <si>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</si>
  <si>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</si>
  <si>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GRCE/Usiminas/Giant/PM Santos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</si>
  <si>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</si>
  <si>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</si>
  <si>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</si>
  <si>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</si>
  <si>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</si>
  <si>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</si>
  <si>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</si>
  <si>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</si>
  <si>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</si>
  <si>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GRCE /Usiminas/Giant/PM Santos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</si>
  <si>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</si>
  <si>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</si>
  <si>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</si>
  <si>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</si>
  <si>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</si>
  <si>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</si>
  <si>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</si>
  <si>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</si>
  <si>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</si>
  <si>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</si>
  <si>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</si>
  <si>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</si>
  <si>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</si>
  <si>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</si>
  <si>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</si>
  <si>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</si>
  <si>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</si>
  <si>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</si>
  <si>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</si>
  <si>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</si>
  <si>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Guarulhos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</si>
  <si>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</si>
  <si>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</si>
  <si>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</si>
  <si>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</si>
  <si>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</si>
  <si>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</si>
  <si>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</si>
  <si>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</si>
  <si>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</si>
  <si>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</si>
  <si>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</si>
  <si>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</si>
  <si>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</si>
  <si>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</si>
  <si>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</si>
  <si>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</si>
  <si>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</si>
  <si>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</si>
  <si>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</si>
  <si>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</si>
  <si>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</si>
  <si>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</si>
  <si>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</si>
  <si>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</si>
  <si>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</si>
  <si>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</si>
  <si>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</si>
  <si>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</si>
  <si>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</si>
  <si>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</si>
  <si>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</si>
  <si>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</si>
  <si>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</si>
  <si>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</si>
  <si>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</si>
  <si>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</si>
  <si>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</si>
  <si>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</si>
  <si>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</si>
  <si>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</si>
  <si>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</si>
  <si>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r>
      <t xml:space="preserve">CONFEDERAÇÃO BRASILEIRA DE CICLISMO - RANKING EQUIPES MJR  -  </t>
    </r>
    <r>
      <rPr>
        <b/>
        <sz val="11"/>
        <rFont val="Arial"/>
        <family val="2"/>
      </rPr>
      <t>05/05/11</t>
    </r>
  </si>
  <si>
    <r>
      <t xml:space="preserve">CONFEDERAÇÃO BRASILEIRA DE CICLISMO - RANKING EQUIPES MEL  -   </t>
    </r>
    <r>
      <rPr>
        <b/>
        <sz val="11"/>
        <rFont val="Arial"/>
        <family val="2"/>
      </rPr>
      <t>05/05/11</t>
    </r>
  </si>
  <si>
    <t>São Bernardo do Campo</t>
  </si>
  <si>
    <t>AAA Metodista/Giant/Gapisa/Homefarm/Mill</t>
  </si>
  <si>
    <r>
      <t xml:space="preserve">CONFEDERAÇÃO BRASILEIRA DE CICLISMO - RANKING EQUIPES FEL  - </t>
    </r>
    <r>
      <rPr>
        <b/>
        <sz val="11"/>
        <rFont val="Arial"/>
        <family val="2"/>
      </rPr>
      <t>05/05/11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</si>
</sst>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23" width="5.00390625" style="3" customWidth="1"/>
    <col min="24" max="24" width="0.85546875" style="3" customWidth="1"/>
    <col min="25" max="16384" width="9.140625" style="3" customWidth="1"/>
  </cols>
  <sheetData>
    <row r="1" spans="1:24" ht="176.25">
      <c r="A1" s="44" t="s">
        <v>103</v>
      </c>
      <c r="B1" s="45"/>
      <c r="C1" s="45"/>
      <c r="D1" s="45"/>
      <c r="E1" s="46"/>
      <c r="F1" s="9"/>
      <c r="G1" s="29"/>
      <c r="H1" s="29" t="s">
        <v>96</v>
      </c>
      <c r="I1" s="29" t="s">
        <v>95</v>
      </c>
      <c r="J1" s="29" t="s">
        <v>86</v>
      </c>
      <c r="K1" s="29" t="s">
        <v>81</v>
      </c>
      <c r="L1" s="29" t="s">
        <v>82</v>
      </c>
      <c r="M1" s="29" t="s">
        <v>71</v>
      </c>
      <c r="N1" s="29" t="s">
        <v>53</v>
      </c>
      <c r="O1" s="29" t="s">
        <v>52</v>
      </c>
      <c r="P1" s="29" t="s">
        <v>63</v>
      </c>
      <c r="Q1" s="29" t="s">
        <v>25</v>
      </c>
      <c r="R1" s="29" t="s">
        <v>74</v>
      </c>
      <c r="S1" s="29" t="s">
        <v>19</v>
      </c>
      <c r="T1" s="29" t="s">
        <v>18</v>
      </c>
      <c r="U1" s="29" t="s">
        <v>17</v>
      </c>
      <c r="V1" s="29" t="s">
        <v>16</v>
      </c>
      <c r="W1" s="31" t="s">
        <v>15</v>
      </c>
      <c r="X1" s="13"/>
    </row>
    <row r="2" spans="1:24" ht="12.75" customHeight="1">
      <c r="A2" s="24"/>
      <c r="B2" s="26"/>
      <c r="C2" s="26"/>
      <c r="D2" s="24"/>
      <c r="E2" s="24"/>
      <c r="F2" s="10"/>
      <c r="G2" s="23"/>
      <c r="H2" s="23">
        <v>3</v>
      </c>
      <c r="I2" s="23">
        <v>1</v>
      </c>
      <c r="J2" s="23">
        <v>5</v>
      </c>
      <c r="K2" s="23">
        <v>4</v>
      </c>
      <c r="L2" s="23">
        <v>5</v>
      </c>
      <c r="M2" s="23">
        <v>5</v>
      </c>
      <c r="N2" s="23">
        <v>1</v>
      </c>
      <c r="O2" s="23">
        <v>3</v>
      </c>
      <c r="P2" s="23">
        <v>4</v>
      </c>
      <c r="Q2" s="23">
        <v>2</v>
      </c>
      <c r="R2" s="23">
        <v>5</v>
      </c>
      <c r="S2" s="23">
        <v>5</v>
      </c>
      <c r="T2" s="23">
        <v>4</v>
      </c>
      <c r="U2" s="23">
        <v>5</v>
      </c>
      <c r="V2" s="23">
        <v>3</v>
      </c>
      <c r="W2" s="33">
        <v>3</v>
      </c>
      <c r="X2" s="14"/>
    </row>
    <row r="3" spans="1:24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16</v>
      </c>
      <c r="I3" s="32">
        <v>15</v>
      </c>
      <c r="J3" s="32">
        <v>14</v>
      </c>
      <c r="K3" s="32">
        <v>13</v>
      </c>
      <c r="L3" s="32">
        <v>12</v>
      </c>
      <c r="M3" s="32">
        <v>11</v>
      </c>
      <c r="N3" s="32">
        <v>10</v>
      </c>
      <c r="O3" s="32">
        <v>9</v>
      </c>
      <c r="P3" s="32">
        <v>8</v>
      </c>
      <c r="Q3" s="32">
        <v>7</v>
      </c>
      <c r="R3" s="32">
        <v>6</v>
      </c>
      <c r="S3" s="32">
        <v>5</v>
      </c>
      <c r="T3" s="32">
        <v>4</v>
      </c>
      <c r="U3" s="32">
        <v>3</v>
      </c>
      <c r="V3" s="32">
        <v>2</v>
      </c>
      <c r="W3" s="34">
        <v>1</v>
      </c>
      <c r="X3" s="14"/>
    </row>
    <row r="4" spans="1:24" ht="12.75">
      <c r="A4" s="23">
        <v>1</v>
      </c>
      <c r="B4" s="22" t="s">
        <v>20</v>
      </c>
      <c r="C4" s="22" t="s">
        <v>5</v>
      </c>
      <c r="D4" s="23" t="s">
        <v>32</v>
      </c>
      <c r="E4" s="23">
        <f aca="true" t="shared" si="0" ref="E4:E34">SUM(G4:W4)</f>
        <v>890</v>
      </c>
      <c r="F4" s="8"/>
      <c r="G4" s="30"/>
      <c r="H4" s="30">
        <v>57</v>
      </c>
      <c r="I4" s="30">
        <v>246</v>
      </c>
      <c r="J4" s="30"/>
      <c r="K4" s="30"/>
      <c r="L4" s="30"/>
      <c r="M4" s="30"/>
      <c r="N4" s="30">
        <v>147</v>
      </c>
      <c r="O4" s="30"/>
      <c r="P4" s="30"/>
      <c r="Q4" s="30">
        <v>272</v>
      </c>
      <c r="R4" s="30"/>
      <c r="S4" s="30"/>
      <c r="T4" s="30"/>
      <c r="U4" s="30">
        <v>4</v>
      </c>
      <c r="V4" s="30"/>
      <c r="W4" s="36">
        <v>164</v>
      </c>
      <c r="X4" s="14"/>
    </row>
    <row r="5" spans="1:24" ht="12.75">
      <c r="A5" s="23">
        <v>2</v>
      </c>
      <c r="B5" s="42" t="s">
        <v>35</v>
      </c>
      <c r="C5" s="22" t="s">
        <v>10</v>
      </c>
      <c r="D5" s="23" t="s">
        <v>32</v>
      </c>
      <c r="E5" s="23">
        <f t="shared" si="0"/>
        <v>781</v>
      </c>
      <c r="F5" s="8"/>
      <c r="G5" s="30"/>
      <c r="H5" s="30">
        <v>113</v>
      </c>
      <c r="I5" s="30">
        <v>292</v>
      </c>
      <c r="J5" s="30">
        <v>15</v>
      </c>
      <c r="K5" s="30"/>
      <c r="L5" s="30"/>
      <c r="M5" s="30"/>
      <c r="N5" s="30">
        <v>145</v>
      </c>
      <c r="O5" s="30"/>
      <c r="P5" s="30"/>
      <c r="Q5" s="30">
        <v>146</v>
      </c>
      <c r="R5" s="30"/>
      <c r="S5" s="30"/>
      <c r="T5" s="30"/>
      <c r="U5" s="30">
        <v>17</v>
      </c>
      <c r="V5" s="30"/>
      <c r="W5" s="36">
        <v>53</v>
      </c>
      <c r="X5" s="14"/>
    </row>
    <row r="6" spans="1:24" ht="12.75">
      <c r="A6" s="23">
        <v>3</v>
      </c>
      <c r="B6" s="42" t="s">
        <v>30</v>
      </c>
      <c r="C6" s="22" t="s">
        <v>21</v>
      </c>
      <c r="D6" s="23" t="s">
        <v>33</v>
      </c>
      <c r="E6" s="23">
        <f t="shared" si="0"/>
        <v>776</v>
      </c>
      <c r="F6" s="8"/>
      <c r="G6" s="30"/>
      <c r="H6" s="30">
        <v>118</v>
      </c>
      <c r="I6" s="30">
        <v>309</v>
      </c>
      <c r="J6" s="30"/>
      <c r="K6" s="30"/>
      <c r="L6" s="30"/>
      <c r="M6" s="30"/>
      <c r="N6" s="30">
        <v>175</v>
      </c>
      <c r="O6" s="30"/>
      <c r="P6" s="30">
        <v>72</v>
      </c>
      <c r="Q6" s="30">
        <v>57</v>
      </c>
      <c r="R6" s="30"/>
      <c r="S6" s="30"/>
      <c r="T6" s="30"/>
      <c r="U6" s="30"/>
      <c r="V6" s="30"/>
      <c r="W6" s="36">
        <v>45</v>
      </c>
      <c r="X6" s="14"/>
    </row>
    <row r="7" spans="1:24" ht="12.75">
      <c r="A7" s="23">
        <v>4</v>
      </c>
      <c r="B7" s="42" t="s">
        <v>36</v>
      </c>
      <c r="C7" s="22" t="s">
        <v>8</v>
      </c>
      <c r="D7" s="23" t="s">
        <v>32</v>
      </c>
      <c r="E7" s="23">
        <f t="shared" si="0"/>
        <v>430</v>
      </c>
      <c r="F7" s="8"/>
      <c r="G7" s="30"/>
      <c r="H7" s="30">
        <v>46</v>
      </c>
      <c r="I7" s="30">
        <v>85</v>
      </c>
      <c r="J7" s="30"/>
      <c r="K7" s="30"/>
      <c r="L7" s="30"/>
      <c r="M7" s="30"/>
      <c r="N7" s="30">
        <v>202</v>
      </c>
      <c r="O7" s="30"/>
      <c r="P7" s="30"/>
      <c r="Q7" s="30">
        <v>33</v>
      </c>
      <c r="R7" s="30"/>
      <c r="S7" s="30"/>
      <c r="T7" s="30"/>
      <c r="U7" s="30">
        <v>18</v>
      </c>
      <c r="V7" s="30"/>
      <c r="W7" s="36">
        <v>46</v>
      </c>
      <c r="X7" s="14"/>
    </row>
    <row r="8" spans="1:24" ht="12.75">
      <c r="A8" s="23">
        <v>5</v>
      </c>
      <c r="B8" s="42" t="s">
        <v>75</v>
      </c>
      <c r="C8" s="22" t="s">
        <v>44</v>
      </c>
      <c r="D8" s="23" t="s">
        <v>32</v>
      </c>
      <c r="E8" s="23">
        <f t="shared" si="0"/>
        <v>336</v>
      </c>
      <c r="F8" s="8"/>
      <c r="G8" s="30"/>
      <c r="H8" s="30">
        <v>50</v>
      </c>
      <c r="I8" s="30">
        <v>39</v>
      </c>
      <c r="J8" s="30"/>
      <c r="K8" s="30"/>
      <c r="L8" s="30"/>
      <c r="M8" s="30"/>
      <c r="N8" s="30"/>
      <c r="O8" s="30">
        <v>175</v>
      </c>
      <c r="P8" s="30">
        <v>39</v>
      </c>
      <c r="Q8" s="30">
        <v>33</v>
      </c>
      <c r="R8" s="30"/>
      <c r="S8" s="30"/>
      <c r="T8" s="30"/>
      <c r="U8" s="30"/>
      <c r="V8" s="30"/>
      <c r="W8" s="36"/>
      <c r="X8" s="14"/>
    </row>
    <row r="9" spans="1:24" ht="12.75">
      <c r="A9" s="23">
        <v>6</v>
      </c>
      <c r="B9" s="42" t="s">
        <v>39</v>
      </c>
      <c r="C9" s="22" t="s">
        <v>6</v>
      </c>
      <c r="D9" s="23" t="s">
        <v>32</v>
      </c>
      <c r="E9" s="23">
        <f t="shared" si="0"/>
        <v>292</v>
      </c>
      <c r="F9" s="8"/>
      <c r="G9" s="30"/>
      <c r="H9" s="30"/>
      <c r="I9" s="30">
        <v>30</v>
      </c>
      <c r="J9" s="30">
        <v>5</v>
      </c>
      <c r="K9" s="30"/>
      <c r="L9" s="30"/>
      <c r="M9" s="30"/>
      <c r="N9" s="30">
        <v>201</v>
      </c>
      <c r="O9" s="30">
        <v>29</v>
      </c>
      <c r="P9" s="30">
        <v>14</v>
      </c>
      <c r="Q9" s="30">
        <v>2</v>
      </c>
      <c r="R9" s="30">
        <v>7</v>
      </c>
      <c r="S9" s="30"/>
      <c r="T9" s="30"/>
      <c r="U9" s="30">
        <v>3</v>
      </c>
      <c r="V9" s="30"/>
      <c r="W9" s="36">
        <v>1</v>
      </c>
      <c r="X9" s="14"/>
    </row>
    <row r="10" spans="1:24" ht="12.75">
      <c r="A10" s="23">
        <v>7</v>
      </c>
      <c r="B10" s="42" t="s">
        <v>31</v>
      </c>
      <c r="C10" s="22" t="s">
        <v>12</v>
      </c>
      <c r="D10" s="23" t="s">
        <v>32</v>
      </c>
      <c r="E10" s="23">
        <f>SUM(G10:W10)</f>
        <v>287</v>
      </c>
      <c r="F10" s="8"/>
      <c r="G10" s="30"/>
      <c r="H10" s="30">
        <v>11</v>
      </c>
      <c r="I10" s="30">
        <v>25</v>
      </c>
      <c r="J10" s="30"/>
      <c r="K10" s="30"/>
      <c r="L10" s="30"/>
      <c r="M10" s="30"/>
      <c r="N10" s="30">
        <v>83</v>
      </c>
      <c r="O10" s="30"/>
      <c r="P10" s="30"/>
      <c r="Q10" s="30">
        <v>15</v>
      </c>
      <c r="R10" s="30"/>
      <c r="S10" s="30"/>
      <c r="T10" s="30"/>
      <c r="U10" s="30">
        <v>7</v>
      </c>
      <c r="V10" s="30">
        <v>145</v>
      </c>
      <c r="W10" s="36">
        <v>1</v>
      </c>
      <c r="X10" s="14"/>
    </row>
    <row r="11" spans="1:24" ht="12.75">
      <c r="A11" s="23">
        <v>8</v>
      </c>
      <c r="B11" s="42" t="s">
        <v>34</v>
      </c>
      <c r="C11" s="22" t="s">
        <v>22</v>
      </c>
      <c r="D11" s="23" t="s">
        <v>43</v>
      </c>
      <c r="E11" s="23">
        <f t="shared" si="0"/>
        <v>279</v>
      </c>
      <c r="F11" s="8"/>
      <c r="G11" s="30"/>
      <c r="H11" s="30"/>
      <c r="I11" s="30"/>
      <c r="J11" s="30"/>
      <c r="K11" s="30">
        <v>84</v>
      </c>
      <c r="L11" s="30"/>
      <c r="M11" s="30"/>
      <c r="N11" s="30"/>
      <c r="O11" s="30"/>
      <c r="P11" s="30"/>
      <c r="Q11" s="30"/>
      <c r="R11" s="30"/>
      <c r="S11" s="30"/>
      <c r="T11" s="30">
        <v>65</v>
      </c>
      <c r="U11" s="30"/>
      <c r="V11" s="30">
        <v>130</v>
      </c>
      <c r="W11" s="36"/>
      <c r="X11" s="14"/>
    </row>
    <row r="12" spans="1:24" ht="12.75">
      <c r="A12" s="23">
        <v>9</v>
      </c>
      <c r="B12" s="42" t="s">
        <v>27</v>
      </c>
      <c r="C12" s="22" t="s">
        <v>7</v>
      </c>
      <c r="D12" s="23" t="s">
        <v>32</v>
      </c>
      <c r="E12" s="23">
        <f t="shared" si="0"/>
        <v>185</v>
      </c>
      <c r="F12" s="8"/>
      <c r="G12" s="30"/>
      <c r="H12" s="30">
        <v>20</v>
      </c>
      <c r="I12" s="30">
        <v>70</v>
      </c>
      <c r="J12" s="30"/>
      <c r="K12" s="30"/>
      <c r="L12" s="30"/>
      <c r="M12" s="30"/>
      <c r="N12" s="30">
        <v>46</v>
      </c>
      <c r="O12" s="30"/>
      <c r="P12" s="30"/>
      <c r="Q12" s="30">
        <v>36</v>
      </c>
      <c r="R12" s="30"/>
      <c r="S12" s="30"/>
      <c r="T12" s="30"/>
      <c r="U12" s="30">
        <v>11</v>
      </c>
      <c r="V12" s="30"/>
      <c r="W12" s="36">
        <v>2</v>
      </c>
      <c r="X12" s="14"/>
    </row>
    <row r="13" spans="1:24" ht="12.75">
      <c r="A13" s="23">
        <v>10</v>
      </c>
      <c r="B13" s="42" t="s">
        <v>40</v>
      </c>
      <c r="C13" s="22" t="s">
        <v>42</v>
      </c>
      <c r="D13" s="23" t="s">
        <v>14</v>
      </c>
      <c r="E13" s="23">
        <f t="shared" si="0"/>
        <v>128</v>
      </c>
      <c r="F13" s="8"/>
      <c r="G13" s="30"/>
      <c r="H13" s="30">
        <v>43</v>
      </c>
      <c r="I13" s="30">
        <v>7</v>
      </c>
      <c r="J13" s="30"/>
      <c r="K13" s="30"/>
      <c r="L13" s="30">
        <v>34</v>
      </c>
      <c r="M13" s="30"/>
      <c r="N13" s="30">
        <v>10</v>
      </c>
      <c r="O13" s="30"/>
      <c r="P13" s="30"/>
      <c r="Q13" s="30">
        <v>7</v>
      </c>
      <c r="R13" s="30">
        <v>23</v>
      </c>
      <c r="S13" s="30"/>
      <c r="T13" s="30"/>
      <c r="U13" s="30"/>
      <c r="V13" s="30"/>
      <c r="W13" s="36">
        <v>4</v>
      </c>
      <c r="X13" s="14"/>
    </row>
    <row r="14" spans="1:24" ht="12.75">
      <c r="A14" s="23">
        <v>11</v>
      </c>
      <c r="B14" s="42" t="s">
        <v>54</v>
      </c>
      <c r="C14" s="22" t="s">
        <v>55</v>
      </c>
      <c r="D14" s="23" t="s">
        <v>56</v>
      </c>
      <c r="E14" s="23">
        <f t="shared" si="0"/>
        <v>74</v>
      </c>
      <c r="F14" s="8"/>
      <c r="G14" s="30"/>
      <c r="H14" s="30"/>
      <c r="I14" s="30">
        <v>23</v>
      </c>
      <c r="J14" s="30"/>
      <c r="K14" s="30"/>
      <c r="L14" s="30"/>
      <c r="M14" s="30"/>
      <c r="N14" s="30">
        <v>23</v>
      </c>
      <c r="O14" s="30"/>
      <c r="P14" s="30">
        <v>28</v>
      </c>
      <c r="Q14" s="30"/>
      <c r="R14" s="30"/>
      <c r="S14" s="30"/>
      <c r="T14" s="30"/>
      <c r="U14" s="30"/>
      <c r="V14" s="30"/>
      <c r="W14" s="36"/>
      <c r="X14" s="14"/>
    </row>
    <row r="15" spans="1:24" ht="12.75">
      <c r="A15" s="23">
        <v>12</v>
      </c>
      <c r="B15" s="42" t="s">
        <v>41</v>
      </c>
      <c r="C15" s="22" t="s">
        <v>26</v>
      </c>
      <c r="D15" s="23" t="s">
        <v>32</v>
      </c>
      <c r="E15" s="23">
        <f t="shared" si="0"/>
        <v>54</v>
      </c>
      <c r="F15" s="8"/>
      <c r="G15" s="30"/>
      <c r="H15" s="30"/>
      <c r="I15" s="30"/>
      <c r="J15" s="30">
        <v>3</v>
      </c>
      <c r="K15" s="30">
        <v>37</v>
      </c>
      <c r="L15" s="30"/>
      <c r="M15" s="30"/>
      <c r="N15" s="30"/>
      <c r="O15" s="30"/>
      <c r="P15" s="30"/>
      <c r="Q15" s="30"/>
      <c r="R15" s="30">
        <v>10</v>
      </c>
      <c r="S15" s="30"/>
      <c r="T15" s="30"/>
      <c r="U15" s="30">
        <v>4</v>
      </c>
      <c r="V15" s="30"/>
      <c r="W15" s="36"/>
      <c r="X15" s="14"/>
    </row>
    <row r="16" spans="1:24" ht="12.75">
      <c r="A16" s="23">
        <v>13</v>
      </c>
      <c r="B16" s="42" t="s">
        <v>83</v>
      </c>
      <c r="C16" s="22" t="s">
        <v>84</v>
      </c>
      <c r="D16" s="23" t="s">
        <v>85</v>
      </c>
      <c r="E16" s="23">
        <f t="shared" si="0"/>
        <v>43</v>
      </c>
      <c r="F16" s="8"/>
      <c r="G16" s="30"/>
      <c r="H16" s="30"/>
      <c r="I16" s="30"/>
      <c r="J16" s="30"/>
      <c r="K16" s="30">
        <v>43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6"/>
      <c r="X16" s="14"/>
    </row>
    <row r="17" spans="1:24" ht="12.75">
      <c r="A17" s="23">
        <v>14</v>
      </c>
      <c r="B17" s="42" t="s">
        <v>37</v>
      </c>
      <c r="C17" s="22" t="s">
        <v>13</v>
      </c>
      <c r="D17" s="23" t="s">
        <v>32</v>
      </c>
      <c r="E17" s="23">
        <f t="shared" si="0"/>
        <v>42</v>
      </c>
      <c r="F17" s="8"/>
      <c r="G17" s="30"/>
      <c r="H17" s="30">
        <v>7</v>
      </c>
      <c r="I17" s="30"/>
      <c r="J17" s="30"/>
      <c r="K17" s="30"/>
      <c r="L17" s="30"/>
      <c r="M17" s="30"/>
      <c r="N17" s="30">
        <v>2</v>
      </c>
      <c r="O17" s="30"/>
      <c r="P17" s="30"/>
      <c r="Q17" s="30">
        <v>6</v>
      </c>
      <c r="R17" s="30"/>
      <c r="S17" s="30">
        <v>1</v>
      </c>
      <c r="T17" s="30"/>
      <c r="U17" s="30"/>
      <c r="V17" s="30"/>
      <c r="W17" s="36">
        <v>26</v>
      </c>
      <c r="X17" s="14"/>
    </row>
    <row r="18" spans="1:24" ht="12.75">
      <c r="A18" s="23">
        <v>15</v>
      </c>
      <c r="B18" s="42" t="s">
        <v>38</v>
      </c>
      <c r="C18" s="22" t="s">
        <v>11</v>
      </c>
      <c r="D18" s="23" t="s">
        <v>32</v>
      </c>
      <c r="E18" s="23">
        <f t="shared" si="0"/>
        <v>41</v>
      </c>
      <c r="F18" s="8"/>
      <c r="G18" s="30"/>
      <c r="H18" s="30">
        <v>13</v>
      </c>
      <c r="I18" s="30"/>
      <c r="J18" s="30">
        <v>4</v>
      </c>
      <c r="K18" s="30"/>
      <c r="L18" s="30"/>
      <c r="M18" s="30"/>
      <c r="N18" s="30">
        <v>12</v>
      </c>
      <c r="O18" s="30"/>
      <c r="P18" s="30"/>
      <c r="Q18" s="30">
        <v>1</v>
      </c>
      <c r="R18" s="30"/>
      <c r="S18" s="30"/>
      <c r="T18" s="30"/>
      <c r="U18" s="30"/>
      <c r="V18" s="30"/>
      <c r="W18" s="36">
        <v>11</v>
      </c>
      <c r="X18" s="14"/>
    </row>
    <row r="19" spans="1:24" ht="12.75">
      <c r="A19" s="23">
        <v>16</v>
      </c>
      <c r="B19" s="42" t="s">
        <v>45</v>
      </c>
      <c r="C19" s="22" t="s">
        <v>46</v>
      </c>
      <c r="D19" s="23" t="s">
        <v>32</v>
      </c>
      <c r="E19" s="23">
        <f t="shared" si="0"/>
        <v>40</v>
      </c>
      <c r="F19" s="8"/>
      <c r="G19" s="30"/>
      <c r="H19" s="30"/>
      <c r="I19" s="30">
        <v>11</v>
      </c>
      <c r="J19" s="30">
        <v>5</v>
      </c>
      <c r="K19" s="30"/>
      <c r="L19" s="30"/>
      <c r="M19" s="30"/>
      <c r="N19" s="30">
        <v>14</v>
      </c>
      <c r="O19" s="30"/>
      <c r="P19" s="30"/>
      <c r="Q19" s="30">
        <v>10</v>
      </c>
      <c r="R19" s="30"/>
      <c r="S19" s="30"/>
      <c r="T19" s="30"/>
      <c r="U19" s="30"/>
      <c r="V19" s="30"/>
      <c r="W19" s="36"/>
      <c r="X19" s="14"/>
    </row>
    <row r="20" spans="1:24" ht="12.75">
      <c r="A20" s="23">
        <v>17</v>
      </c>
      <c r="B20" s="42" t="s">
        <v>68</v>
      </c>
      <c r="C20" s="22" t="s">
        <v>69</v>
      </c>
      <c r="D20" s="23" t="s">
        <v>70</v>
      </c>
      <c r="E20" s="23">
        <f t="shared" si="0"/>
        <v>34</v>
      </c>
      <c r="F20" s="8"/>
      <c r="G20" s="30"/>
      <c r="H20" s="30"/>
      <c r="I20" s="30"/>
      <c r="J20" s="30"/>
      <c r="K20" s="30"/>
      <c r="L20" s="30"/>
      <c r="M20" s="30">
        <v>34</v>
      </c>
      <c r="N20" s="30"/>
      <c r="O20" s="30"/>
      <c r="P20" s="30"/>
      <c r="Q20" s="30"/>
      <c r="R20" s="30"/>
      <c r="S20" s="30"/>
      <c r="T20" s="30"/>
      <c r="U20" s="30"/>
      <c r="V20" s="30"/>
      <c r="W20" s="36"/>
      <c r="X20" s="14"/>
    </row>
    <row r="21" spans="1:24" ht="12.75">
      <c r="A21" s="23">
        <v>18</v>
      </c>
      <c r="B21" s="42" t="s">
        <v>47</v>
      </c>
      <c r="C21" s="22" t="s">
        <v>48</v>
      </c>
      <c r="D21" s="23" t="s">
        <v>49</v>
      </c>
      <c r="E21" s="23">
        <f t="shared" si="0"/>
        <v>31</v>
      </c>
      <c r="F21" s="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v>31</v>
      </c>
      <c r="T21" s="30"/>
      <c r="U21" s="30"/>
      <c r="V21" s="30"/>
      <c r="W21" s="36"/>
      <c r="X21" s="14"/>
    </row>
    <row r="22" spans="1:24" ht="12.75">
      <c r="A22" s="23">
        <v>19</v>
      </c>
      <c r="B22" s="42" t="s">
        <v>57</v>
      </c>
      <c r="C22" s="22" t="s">
        <v>58</v>
      </c>
      <c r="D22" s="23" t="s">
        <v>32</v>
      </c>
      <c r="E22" s="23">
        <f t="shared" si="0"/>
        <v>25</v>
      </c>
      <c r="F22" s="8"/>
      <c r="G22" s="30"/>
      <c r="H22" s="30">
        <v>16</v>
      </c>
      <c r="I22" s="30"/>
      <c r="J22" s="30"/>
      <c r="K22" s="30"/>
      <c r="L22" s="30"/>
      <c r="M22" s="30"/>
      <c r="N22" s="30">
        <v>9</v>
      </c>
      <c r="O22" s="30"/>
      <c r="P22" s="30"/>
      <c r="Q22" s="30"/>
      <c r="R22" s="30"/>
      <c r="S22" s="30"/>
      <c r="T22" s="30"/>
      <c r="U22" s="30"/>
      <c r="V22" s="30"/>
      <c r="W22" s="36"/>
      <c r="X22" s="14"/>
    </row>
    <row r="23" spans="1:24" ht="12.75">
      <c r="A23" s="23">
        <v>20</v>
      </c>
      <c r="B23" s="42" t="s">
        <v>61</v>
      </c>
      <c r="C23" s="22" t="s">
        <v>62</v>
      </c>
      <c r="D23" s="23" t="s">
        <v>43</v>
      </c>
      <c r="E23" s="23">
        <f t="shared" si="0"/>
        <v>19</v>
      </c>
      <c r="F23" s="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19</v>
      </c>
      <c r="U23" s="30"/>
      <c r="V23" s="30"/>
      <c r="W23" s="36"/>
      <c r="X23" s="14"/>
    </row>
    <row r="24" spans="1:24" ht="12.75">
      <c r="A24" s="23">
        <v>21</v>
      </c>
      <c r="B24" s="43" t="s">
        <v>97</v>
      </c>
      <c r="C24" s="22" t="s">
        <v>98</v>
      </c>
      <c r="D24" s="23" t="s">
        <v>32</v>
      </c>
      <c r="E24" s="23">
        <f t="shared" si="0"/>
        <v>18</v>
      </c>
      <c r="F24" s="8"/>
      <c r="G24" s="30"/>
      <c r="H24" s="30">
        <v>18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6"/>
      <c r="X24" s="14"/>
    </row>
    <row r="25" spans="1:24" ht="12.75">
      <c r="A25" s="23">
        <v>22</v>
      </c>
      <c r="B25" s="42" t="s">
        <v>64</v>
      </c>
      <c r="C25" s="22" t="s">
        <v>65</v>
      </c>
      <c r="D25" s="23" t="s">
        <v>56</v>
      </c>
      <c r="E25" s="23">
        <f t="shared" si="0"/>
        <v>13</v>
      </c>
      <c r="F25" s="8"/>
      <c r="G25" s="30"/>
      <c r="H25" s="30"/>
      <c r="I25" s="30"/>
      <c r="J25" s="30"/>
      <c r="K25" s="30"/>
      <c r="L25" s="30"/>
      <c r="M25" s="30"/>
      <c r="N25" s="30"/>
      <c r="O25" s="30"/>
      <c r="P25" s="30">
        <v>13</v>
      </c>
      <c r="Q25" s="30"/>
      <c r="R25" s="30"/>
      <c r="S25" s="30"/>
      <c r="T25" s="30"/>
      <c r="U25" s="30"/>
      <c r="V25" s="30"/>
      <c r="W25" s="36"/>
      <c r="X25" s="14"/>
    </row>
    <row r="26" spans="1:24" ht="12.75">
      <c r="A26" s="23">
        <v>23</v>
      </c>
      <c r="B26" s="42" t="s">
        <v>50</v>
      </c>
      <c r="C26" s="22" t="s">
        <v>78</v>
      </c>
      <c r="D26" s="23" t="s">
        <v>49</v>
      </c>
      <c r="E26" s="23">
        <f t="shared" si="0"/>
        <v>10</v>
      </c>
      <c r="F26" s="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10</v>
      </c>
      <c r="T26" s="30"/>
      <c r="U26" s="30"/>
      <c r="V26" s="30"/>
      <c r="W26" s="36"/>
      <c r="X26" s="14"/>
    </row>
    <row r="27" spans="1:24" ht="12.75">
      <c r="A27" s="23">
        <v>24</v>
      </c>
      <c r="B27" s="43" t="s">
        <v>87</v>
      </c>
      <c r="C27" s="22" t="s">
        <v>88</v>
      </c>
      <c r="D27" s="23" t="s">
        <v>32</v>
      </c>
      <c r="E27" s="23">
        <f t="shared" si="0"/>
        <v>7</v>
      </c>
      <c r="F27" s="8"/>
      <c r="G27" s="30"/>
      <c r="H27" s="30"/>
      <c r="I27" s="30"/>
      <c r="J27" s="30">
        <v>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6"/>
      <c r="X27" s="14"/>
    </row>
    <row r="28" spans="1:24" ht="12.75">
      <c r="A28" s="23">
        <v>24</v>
      </c>
      <c r="B28" s="42" t="s">
        <v>89</v>
      </c>
      <c r="C28" s="22" t="s">
        <v>90</v>
      </c>
      <c r="D28" s="23" t="s">
        <v>32</v>
      </c>
      <c r="E28" s="23">
        <f t="shared" si="0"/>
        <v>7</v>
      </c>
      <c r="F28" s="8"/>
      <c r="G28" s="30"/>
      <c r="H28" s="30">
        <v>5</v>
      </c>
      <c r="I28" s="30"/>
      <c r="J28" s="30">
        <v>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6"/>
      <c r="X28" s="14"/>
    </row>
    <row r="29" spans="1:24" ht="12.75">
      <c r="A29" s="23">
        <v>26</v>
      </c>
      <c r="B29" s="42" t="s">
        <v>51</v>
      </c>
      <c r="C29" s="22" t="s">
        <v>48</v>
      </c>
      <c r="D29" s="23" t="s">
        <v>49</v>
      </c>
      <c r="E29" s="23">
        <f t="shared" si="0"/>
        <v>6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>
        <v>6</v>
      </c>
      <c r="T29" s="30"/>
      <c r="U29" s="30"/>
      <c r="V29" s="30"/>
      <c r="W29" s="36"/>
      <c r="X29" s="14"/>
    </row>
    <row r="30" spans="1:24" ht="12.75">
      <c r="A30" s="23">
        <v>27</v>
      </c>
      <c r="B30" s="42" t="s">
        <v>59</v>
      </c>
      <c r="C30" s="22" t="s">
        <v>60</v>
      </c>
      <c r="D30" s="23" t="s">
        <v>32</v>
      </c>
      <c r="E30" s="23">
        <f t="shared" si="0"/>
        <v>4</v>
      </c>
      <c r="F30" s="8"/>
      <c r="G30" s="30"/>
      <c r="H30" s="30"/>
      <c r="I30" s="30"/>
      <c r="J30" s="30">
        <v>3</v>
      </c>
      <c r="K30" s="30"/>
      <c r="L30" s="30"/>
      <c r="M30" s="30"/>
      <c r="N30" s="30">
        <v>1</v>
      </c>
      <c r="O30" s="30"/>
      <c r="P30" s="30"/>
      <c r="Q30" s="30"/>
      <c r="R30" s="30"/>
      <c r="S30" s="30"/>
      <c r="T30" s="30"/>
      <c r="U30" s="30"/>
      <c r="V30" s="30"/>
      <c r="W30" s="36"/>
      <c r="X30" s="14"/>
    </row>
    <row r="31" spans="1:24" ht="12.75">
      <c r="A31" s="23">
        <v>27</v>
      </c>
      <c r="B31" s="42" t="s">
        <v>66</v>
      </c>
      <c r="C31" s="22" t="s">
        <v>67</v>
      </c>
      <c r="D31" s="23" t="s">
        <v>33</v>
      </c>
      <c r="E31" s="23">
        <f t="shared" si="0"/>
        <v>4</v>
      </c>
      <c r="F31" s="8"/>
      <c r="G31" s="30"/>
      <c r="H31" s="30">
        <v>1</v>
      </c>
      <c r="I31" s="30"/>
      <c r="J31" s="30"/>
      <c r="K31" s="30"/>
      <c r="L31" s="30"/>
      <c r="M31" s="30"/>
      <c r="N31" s="30"/>
      <c r="O31" s="30"/>
      <c r="P31" s="30">
        <v>2</v>
      </c>
      <c r="Q31" s="30">
        <v>1</v>
      </c>
      <c r="R31" s="30"/>
      <c r="S31" s="30"/>
      <c r="T31" s="30"/>
      <c r="U31" s="30"/>
      <c r="V31" s="30"/>
      <c r="W31" s="36"/>
      <c r="X31" s="14"/>
    </row>
    <row r="32" spans="1:24" ht="12.75">
      <c r="A32" s="23">
        <v>29</v>
      </c>
      <c r="B32" s="42" t="s">
        <v>61</v>
      </c>
      <c r="C32" s="22" t="s">
        <v>62</v>
      </c>
      <c r="D32" s="23" t="s">
        <v>43</v>
      </c>
      <c r="E32" s="23">
        <f t="shared" si="0"/>
        <v>1</v>
      </c>
      <c r="F32" s="8"/>
      <c r="G32" s="30"/>
      <c r="H32" s="30"/>
      <c r="I32" s="30"/>
      <c r="J32" s="30"/>
      <c r="K32" s="30">
        <v>1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6"/>
      <c r="X32" s="14"/>
    </row>
    <row r="33" spans="1:24" ht="12.75">
      <c r="A33" s="23">
        <v>29</v>
      </c>
      <c r="B33" s="43" t="s">
        <v>91</v>
      </c>
      <c r="C33" s="22" t="s">
        <v>92</v>
      </c>
      <c r="D33" s="23" t="s">
        <v>32</v>
      </c>
      <c r="E33" s="23">
        <f t="shared" si="0"/>
        <v>1</v>
      </c>
      <c r="F33" s="8"/>
      <c r="G33" s="30"/>
      <c r="H33" s="30"/>
      <c r="I33" s="30"/>
      <c r="J33" s="30">
        <v>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6"/>
      <c r="X33" s="14"/>
    </row>
    <row r="34" spans="1:24" ht="12.75">
      <c r="A34" s="23">
        <v>29</v>
      </c>
      <c r="B34" s="43" t="s">
        <v>99</v>
      </c>
      <c r="C34" s="22" t="s">
        <v>100</v>
      </c>
      <c r="D34" s="23" t="s">
        <v>32</v>
      </c>
      <c r="E34" s="23">
        <f t="shared" si="0"/>
        <v>1</v>
      </c>
      <c r="F34" s="8"/>
      <c r="G34" s="30"/>
      <c r="H34" s="30">
        <v>1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6"/>
      <c r="X34" s="14"/>
    </row>
    <row r="35" spans="1:24" ht="12.75">
      <c r="A35" s="23"/>
      <c r="B35" s="22"/>
      <c r="C35" s="22"/>
      <c r="D35" s="23"/>
      <c r="E35" s="23"/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4"/>
    </row>
    <row r="36" spans="1:24" ht="4.5" customHeight="1">
      <c r="A36" s="16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1">
    <mergeCell ref="A1:E1"/>
  </mergeCells>
  <hyperlinks>
    <hyperlink ref="B24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14" width="4.7109375" style="3" customWidth="1"/>
    <col min="15" max="15" width="0.85546875" style="3" customWidth="1"/>
    <col min="16" max="16384" width="9.140625" style="3" customWidth="1"/>
  </cols>
  <sheetData>
    <row r="1" spans="1:15" ht="141.75" customHeight="1">
      <c r="A1" s="44" t="s">
        <v>106</v>
      </c>
      <c r="B1" s="45"/>
      <c r="C1" s="45"/>
      <c r="D1" s="45"/>
      <c r="E1" s="46"/>
      <c r="F1" s="9"/>
      <c r="G1" s="29"/>
      <c r="H1" s="29" t="s">
        <v>96</v>
      </c>
      <c r="I1" s="29" t="s">
        <v>52</v>
      </c>
      <c r="J1" s="29" t="s">
        <v>25</v>
      </c>
      <c r="K1" s="29" t="s">
        <v>19</v>
      </c>
      <c r="L1" s="29" t="s">
        <v>24</v>
      </c>
      <c r="M1" s="29" t="s">
        <v>23</v>
      </c>
      <c r="N1" s="29" t="s">
        <v>15</v>
      </c>
      <c r="O1" s="13"/>
    </row>
    <row r="2" spans="1:15" ht="12.75">
      <c r="A2" s="24"/>
      <c r="B2" s="25"/>
      <c r="C2" s="26"/>
      <c r="D2" s="24"/>
      <c r="E2" s="24"/>
      <c r="F2" s="10"/>
      <c r="G2" s="23"/>
      <c r="H2" s="23">
        <v>3</v>
      </c>
      <c r="I2" s="23">
        <v>3</v>
      </c>
      <c r="J2" s="23">
        <v>2</v>
      </c>
      <c r="K2" s="23">
        <v>5</v>
      </c>
      <c r="L2" s="23">
        <v>2</v>
      </c>
      <c r="M2" s="23">
        <v>5</v>
      </c>
      <c r="N2" s="23">
        <v>3</v>
      </c>
      <c r="O2" s="14"/>
    </row>
    <row r="3" spans="1:15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7</v>
      </c>
      <c r="I3" s="24">
        <v>6</v>
      </c>
      <c r="J3" s="24">
        <v>5</v>
      </c>
      <c r="K3" s="24">
        <v>4</v>
      </c>
      <c r="L3" s="24">
        <v>3</v>
      </c>
      <c r="M3" s="24">
        <v>2</v>
      </c>
      <c r="N3" s="24">
        <v>1</v>
      </c>
      <c r="O3" s="15"/>
    </row>
    <row r="4" spans="1:15" ht="12.75">
      <c r="A4" s="23">
        <v>1</v>
      </c>
      <c r="B4" s="41" t="s">
        <v>28</v>
      </c>
      <c r="C4" s="22" t="s">
        <v>5</v>
      </c>
      <c r="D4" s="23" t="s">
        <v>32</v>
      </c>
      <c r="E4" s="23">
        <f aca="true" t="shared" si="0" ref="E4:E12">SUM(G4:N4)</f>
        <v>768</v>
      </c>
      <c r="F4" s="8"/>
      <c r="G4" s="30"/>
      <c r="H4" s="30">
        <v>126</v>
      </c>
      <c r="I4" s="30"/>
      <c r="J4" s="30">
        <v>283</v>
      </c>
      <c r="K4" s="30"/>
      <c r="L4" s="30">
        <v>180</v>
      </c>
      <c r="M4" s="30">
        <v>24</v>
      </c>
      <c r="N4" s="30">
        <v>155</v>
      </c>
      <c r="O4" s="14"/>
    </row>
    <row r="5" spans="1:60" ht="12.75">
      <c r="A5" s="23">
        <v>2</v>
      </c>
      <c r="B5" s="42" t="s">
        <v>27</v>
      </c>
      <c r="C5" s="22" t="s">
        <v>7</v>
      </c>
      <c r="D5" s="23" t="s">
        <v>32</v>
      </c>
      <c r="E5" s="23">
        <f t="shared" si="0"/>
        <v>608</v>
      </c>
      <c r="F5" s="8"/>
      <c r="G5" s="30"/>
      <c r="H5" s="30">
        <v>130</v>
      </c>
      <c r="I5" s="30">
        <v>145</v>
      </c>
      <c r="J5" s="30">
        <v>75</v>
      </c>
      <c r="K5" s="30"/>
      <c r="L5" s="30">
        <v>246</v>
      </c>
      <c r="M5" s="30">
        <v>12</v>
      </c>
      <c r="N5" s="30"/>
      <c r="O5" s="14"/>
      <c r="BD5" s="5"/>
      <c r="BE5" s="5"/>
      <c r="BF5" s="5"/>
      <c r="BG5" s="5"/>
      <c r="BH5" s="5"/>
    </row>
    <row r="6" spans="1:15" ht="12.75">
      <c r="A6" s="23">
        <v>3</v>
      </c>
      <c r="B6" s="41" t="s">
        <v>29</v>
      </c>
      <c r="C6" s="22" t="s">
        <v>6</v>
      </c>
      <c r="D6" s="23" t="s">
        <v>32</v>
      </c>
      <c r="E6" s="23">
        <f t="shared" si="0"/>
        <v>267</v>
      </c>
      <c r="F6" s="8"/>
      <c r="G6" s="30"/>
      <c r="H6" s="30"/>
      <c r="I6" s="30"/>
      <c r="J6" s="30">
        <v>90</v>
      </c>
      <c r="K6" s="30"/>
      <c r="L6" s="30">
        <v>109</v>
      </c>
      <c r="M6" s="30"/>
      <c r="N6" s="30">
        <v>68</v>
      </c>
      <c r="O6" s="14"/>
    </row>
    <row r="7" spans="1:56" s="5" customFormat="1" ht="12.75">
      <c r="A7" s="23">
        <v>4</v>
      </c>
      <c r="B7" s="41" t="s">
        <v>31</v>
      </c>
      <c r="C7" s="28" t="s">
        <v>12</v>
      </c>
      <c r="D7" s="27" t="s">
        <v>32</v>
      </c>
      <c r="E7" s="23">
        <f t="shared" si="0"/>
        <v>110</v>
      </c>
      <c r="F7" s="12"/>
      <c r="G7" s="30"/>
      <c r="H7" s="30">
        <v>52</v>
      </c>
      <c r="I7" s="30"/>
      <c r="J7" s="30">
        <v>18</v>
      </c>
      <c r="K7" s="30"/>
      <c r="L7" s="30">
        <v>28</v>
      </c>
      <c r="M7" s="30">
        <v>3</v>
      </c>
      <c r="N7" s="30">
        <v>9</v>
      </c>
      <c r="O7" s="14"/>
      <c r="BD7" s="3"/>
    </row>
    <row r="8" spans="1:15" s="5" customFormat="1" ht="12.75">
      <c r="A8" s="23">
        <v>5</v>
      </c>
      <c r="B8" s="42" t="s">
        <v>79</v>
      </c>
      <c r="C8" s="28" t="s">
        <v>80</v>
      </c>
      <c r="D8" s="27" t="s">
        <v>32</v>
      </c>
      <c r="E8" s="23">
        <f t="shared" si="0"/>
        <v>109</v>
      </c>
      <c r="F8" s="12"/>
      <c r="G8" s="30"/>
      <c r="H8" s="30"/>
      <c r="I8" s="30"/>
      <c r="J8" s="30">
        <v>109</v>
      </c>
      <c r="K8" s="30"/>
      <c r="L8" s="30"/>
      <c r="M8" s="30"/>
      <c r="N8" s="30"/>
      <c r="O8" s="14"/>
    </row>
    <row r="9" spans="1:60" s="5" customFormat="1" ht="12.75">
      <c r="A9" s="23">
        <v>6</v>
      </c>
      <c r="B9" s="41" t="s">
        <v>30</v>
      </c>
      <c r="C9" s="28" t="s">
        <v>21</v>
      </c>
      <c r="D9" s="27" t="s">
        <v>33</v>
      </c>
      <c r="E9" s="23">
        <f t="shared" si="0"/>
        <v>56</v>
      </c>
      <c r="F9" s="12"/>
      <c r="G9" s="30"/>
      <c r="H9" s="30">
        <v>35</v>
      </c>
      <c r="I9" s="30"/>
      <c r="J9" s="30"/>
      <c r="K9" s="30"/>
      <c r="L9" s="30"/>
      <c r="M9" s="30"/>
      <c r="N9" s="30">
        <v>21</v>
      </c>
      <c r="O9" s="14"/>
      <c r="BE9" s="3"/>
      <c r="BF9" s="3"/>
      <c r="BG9" s="3"/>
      <c r="BH9" s="3"/>
    </row>
    <row r="10" spans="1:15" s="5" customFormat="1" ht="12.75">
      <c r="A10" s="23">
        <v>7</v>
      </c>
      <c r="B10" s="42" t="s">
        <v>47</v>
      </c>
      <c r="C10" s="28" t="s">
        <v>48</v>
      </c>
      <c r="D10" s="27" t="s">
        <v>49</v>
      </c>
      <c r="E10" s="23">
        <f t="shared" si="0"/>
        <v>31</v>
      </c>
      <c r="F10" s="12"/>
      <c r="G10" s="30"/>
      <c r="H10" s="30"/>
      <c r="I10" s="30"/>
      <c r="J10" s="30"/>
      <c r="K10" s="30">
        <v>31</v>
      </c>
      <c r="L10" s="30"/>
      <c r="M10" s="30"/>
      <c r="N10" s="30"/>
      <c r="O10" s="14"/>
    </row>
    <row r="11" spans="1:15" s="5" customFormat="1" ht="12.75">
      <c r="A11" s="23">
        <v>8</v>
      </c>
      <c r="B11" s="42" t="s">
        <v>105</v>
      </c>
      <c r="C11" s="28" t="s">
        <v>104</v>
      </c>
      <c r="D11" s="27" t="s">
        <v>32</v>
      </c>
      <c r="E11" s="23">
        <f t="shared" si="0"/>
        <v>10</v>
      </c>
      <c r="F11" s="12"/>
      <c r="G11" s="30"/>
      <c r="H11" s="30">
        <v>10</v>
      </c>
      <c r="I11" s="30"/>
      <c r="J11" s="30"/>
      <c r="K11" s="30"/>
      <c r="L11" s="30"/>
      <c r="M11" s="30"/>
      <c r="N11" s="30"/>
      <c r="O11" s="14"/>
    </row>
    <row r="12" spans="1:15" s="5" customFormat="1" ht="12.75">
      <c r="A12" s="23">
        <v>9</v>
      </c>
      <c r="B12" s="42" t="s">
        <v>50</v>
      </c>
      <c r="C12" s="28" t="s">
        <v>78</v>
      </c>
      <c r="D12" s="27" t="s">
        <v>49</v>
      </c>
      <c r="E12" s="23">
        <f t="shared" si="0"/>
        <v>8</v>
      </c>
      <c r="F12" s="12"/>
      <c r="G12" s="30"/>
      <c r="H12" s="30"/>
      <c r="I12" s="30"/>
      <c r="J12" s="30"/>
      <c r="K12" s="30">
        <v>8</v>
      </c>
      <c r="L12" s="30"/>
      <c r="M12" s="30"/>
      <c r="N12" s="30"/>
      <c r="O12" s="14"/>
    </row>
    <row r="13" spans="1:15" s="5" customFormat="1" ht="12.75">
      <c r="A13" s="23"/>
      <c r="B13" s="22"/>
      <c r="C13" s="28"/>
      <c r="D13" s="27"/>
      <c r="E13" s="23"/>
      <c r="F13" s="12"/>
      <c r="G13" s="30"/>
      <c r="H13" s="30"/>
      <c r="I13" s="30"/>
      <c r="J13" s="30"/>
      <c r="K13" s="30"/>
      <c r="L13" s="30"/>
      <c r="M13" s="30"/>
      <c r="N13" s="30"/>
      <c r="O13" s="14"/>
    </row>
    <row r="14" spans="1:15" ht="4.5" customHeight="1">
      <c r="A14" s="16"/>
      <c r="B14" s="17"/>
      <c r="C14" s="18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4" width="4.7109375" style="3" customWidth="1"/>
    <col min="15" max="15" width="0.85546875" style="7" customWidth="1"/>
    <col min="16" max="16384" width="9.140625" style="3" customWidth="1"/>
  </cols>
  <sheetData>
    <row r="1" spans="1:15" ht="159" customHeight="1">
      <c r="A1" s="44" t="s">
        <v>102</v>
      </c>
      <c r="B1" s="45"/>
      <c r="C1" s="45"/>
      <c r="D1" s="45"/>
      <c r="E1" s="46"/>
      <c r="F1" s="37"/>
      <c r="G1" s="29"/>
      <c r="H1" s="29" t="s">
        <v>101</v>
      </c>
      <c r="I1" s="29" t="s">
        <v>93</v>
      </c>
      <c r="J1" s="29" t="s">
        <v>81</v>
      </c>
      <c r="K1" s="29" t="s">
        <v>25</v>
      </c>
      <c r="L1" s="29" t="s">
        <v>19</v>
      </c>
      <c r="M1" s="29" t="s">
        <v>24</v>
      </c>
      <c r="N1" s="31" t="s">
        <v>73</v>
      </c>
      <c r="O1" s="13"/>
    </row>
    <row r="2" spans="1:15" ht="12.75">
      <c r="A2" s="24"/>
      <c r="B2" s="25"/>
      <c r="C2" s="26"/>
      <c r="D2" s="24"/>
      <c r="E2" s="24"/>
      <c r="F2" s="37"/>
      <c r="G2" s="23"/>
      <c r="H2" s="23">
        <v>3</v>
      </c>
      <c r="I2" s="23">
        <v>5</v>
      </c>
      <c r="J2" s="23">
        <v>4</v>
      </c>
      <c r="K2" s="23">
        <v>2</v>
      </c>
      <c r="L2" s="23">
        <v>5</v>
      </c>
      <c r="M2" s="23">
        <v>2</v>
      </c>
      <c r="N2" s="33">
        <v>4</v>
      </c>
      <c r="O2" s="38"/>
    </row>
    <row r="3" spans="1:15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7</v>
      </c>
      <c r="I3" s="24">
        <v>6</v>
      </c>
      <c r="J3" s="24">
        <v>5</v>
      </c>
      <c r="K3" s="24">
        <v>4</v>
      </c>
      <c r="L3" s="24">
        <v>3</v>
      </c>
      <c r="M3" s="24">
        <v>2</v>
      </c>
      <c r="N3" s="39">
        <v>1</v>
      </c>
      <c r="O3" s="14"/>
    </row>
    <row r="4" spans="1:15" ht="12.75">
      <c r="A4" s="23">
        <v>1</v>
      </c>
      <c r="B4" s="22" t="s">
        <v>72</v>
      </c>
      <c r="C4" s="22" t="s">
        <v>62</v>
      </c>
      <c r="D4" s="23" t="s">
        <v>43</v>
      </c>
      <c r="E4" s="23">
        <f aca="true" t="shared" si="0" ref="E4:E10">SUM(G4:N4)</f>
        <v>140</v>
      </c>
      <c r="F4" s="37"/>
      <c r="G4" s="30"/>
      <c r="H4" s="30"/>
      <c r="I4" s="30"/>
      <c r="J4" s="30">
        <v>65</v>
      </c>
      <c r="K4" s="30"/>
      <c r="L4" s="30"/>
      <c r="M4" s="30"/>
      <c r="N4" s="36">
        <v>75</v>
      </c>
      <c r="O4" s="14"/>
    </row>
    <row r="5" spans="1:15" ht="12.75">
      <c r="A5" s="23">
        <v>2</v>
      </c>
      <c r="B5" s="22" t="s">
        <v>36</v>
      </c>
      <c r="C5" s="22" t="s">
        <v>8</v>
      </c>
      <c r="D5" s="23" t="s">
        <v>32</v>
      </c>
      <c r="E5" s="23">
        <f t="shared" si="0"/>
        <v>137</v>
      </c>
      <c r="F5" s="37"/>
      <c r="G5" s="30"/>
      <c r="H5" s="30"/>
      <c r="I5" s="30"/>
      <c r="J5" s="30"/>
      <c r="K5" s="30">
        <v>137</v>
      </c>
      <c r="L5" s="30"/>
      <c r="M5" s="30"/>
      <c r="N5" s="36"/>
      <c r="O5" s="14"/>
    </row>
    <row r="6" spans="1:15" ht="12.75">
      <c r="A6" s="23">
        <v>3</v>
      </c>
      <c r="B6" s="22" t="s">
        <v>76</v>
      </c>
      <c r="C6" s="22" t="s">
        <v>77</v>
      </c>
      <c r="D6" s="23" t="s">
        <v>56</v>
      </c>
      <c r="E6" s="23">
        <f t="shared" si="0"/>
        <v>136</v>
      </c>
      <c r="F6" s="37"/>
      <c r="G6" s="30"/>
      <c r="H6" s="30"/>
      <c r="I6" s="30"/>
      <c r="J6" s="30"/>
      <c r="K6" s="30"/>
      <c r="L6" s="30"/>
      <c r="M6" s="30">
        <v>136</v>
      </c>
      <c r="N6" s="36"/>
      <c r="O6" s="14"/>
    </row>
    <row r="7" spans="1:15" ht="12.75">
      <c r="A7" s="23">
        <v>4</v>
      </c>
      <c r="B7" s="22" t="s">
        <v>94</v>
      </c>
      <c r="C7" s="22" t="s">
        <v>80</v>
      </c>
      <c r="D7" s="23" t="s">
        <v>32</v>
      </c>
      <c r="E7" s="23">
        <f t="shared" si="0"/>
        <v>94</v>
      </c>
      <c r="F7" s="37"/>
      <c r="G7" s="30"/>
      <c r="H7" s="30">
        <v>82</v>
      </c>
      <c r="I7" s="30">
        <v>12</v>
      </c>
      <c r="J7" s="30"/>
      <c r="K7" s="30"/>
      <c r="L7" s="30"/>
      <c r="M7" s="30"/>
      <c r="N7" s="30"/>
      <c r="O7" s="14"/>
    </row>
    <row r="8" spans="1:15" ht="12.75" customHeight="1">
      <c r="A8" s="23">
        <v>5</v>
      </c>
      <c r="B8" s="22" t="s">
        <v>47</v>
      </c>
      <c r="C8" s="22" t="s">
        <v>48</v>
      </c>
      <c r="D8" s="23" t="s">
        <v>49</v>
      </c>
      <c r="E8" s="23">
        <f t="shared" si="0"/>
        <v>17</v>
      </c>
      <c r="F8" s="37"/>
      <c r="G8" s="30"/>
      <c r="H8" s="30"/>
      <c r="I8" s="30"/>
      <c r="J8" s="30"/>
      <c r="K8" s="30"/>
      <c r="L8" s="30">
        <v>17</v>
      </c>
      <c r="M8" s="30"/>
      <c r="N8" s="30"/>
      <c r="O8" s="14"/>
    </row>
    <row r="9" spans="1:15" ht="12.75" customHeight="1">
      <c r="A9" s="23">
        <v>6</v>
      </c>
      <c r="B9" s="22" t="s">
        <v>51</v>
      </c>
      <c r="C9" s="22" t="s">
        <v>48</v>
      </c>
      <c r="D9" s="23" t="s">
        <v>49</v>
      </c>
      <c r="E9" s="23">
        <f t="shared" si="0"/>
        <v>14</v>
      </c>
      <c r="F9" s="37"/>
      <c r="G9" s="30"/>
      <c r="H9" s="30"/>
      <c r="I9" s="30"/>
      <c r="J9" s="30"/>
      <c r="K9" s="30"/>
      <c r="L9" s="30">
        <v>14</v>
      </c>
      <c r="M9" s="30"/>
      <c r="N9" s="30"/>
      <c r="O9" s="14"/>
    </row>
    <row r="10" spans="1:15" ht="12.75" customHeight="1">
      <c r="A10" s="23">
        <v>7</v>
      </c>
      <c r="B10" s="22" t="s">
        <v>31</v>
      </c>
      <c r="C10" s="22" t="s">
        <v>12</v>
      </c>
      <c r="D10" s="23" t="s">
        <v>32</v>
      </c>
      <c r="E10" s="23">
        <f t="shared" si="0"/>
        <v>2</v>
      </c>
      <c r="F10" s="37"/>
      <c r="G10" s="30"/>
      <c r="H10" s="30"/>
      <c r="I10" s="30">
        <v>2</v>
      </c>
      <c r="J10" s="30"/>
      <c r="K10" s="30"/>
      <c r="L10" s="30"/>
      <c r="M10" s="30"/>
      <c r="N10" s="30"/>
      <c r="O10" s="14"/>
    </row>
    <row r="11" spans="1:15" ht="12.75" customHeight="1">
      <c r="A11" s="23"/>
      <c r="B11" s="22"/>
      <c r="C11" s="22"/>
      <c r="D11" s="23"/>
      <c r="E11" s="23"/>
      <c r="F11" s="37"/>
      <c r="G11" s="30"/>
      <c r="H11" s="30"/>
      <c r="I11" s="30"/>
      <c r="J11" s="30"/>
      <c r="K11" s="30"/>
      <c r="L11" s="30"/>
      <c r="M11" s="30"/>
      <c r="N11" s="30"/>
      <c r="O11" s="14"/>
    </row>
    <row r="12" spans="1:15" ht="4.5" customHeight="1">
      <c r="A12" s="16"/>
      <c r="B12" s="17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1"/>
    </row>
    <row r="14" ht="12.75">
      <c r="F14" s="40"/>
    </row>
    <row r="16" ht="12.75">
      <c r="F16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2011-05-25T12:38:04Z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